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filterPrivacy="1" defaultThemeVersion="166925"/>
  <xr:revisionPtr revIDLastSave="0" documentId="10_ncr:100000_{744F39C2-480A-4F3B-A2F9-F7F86EA7A065}" xr6:coauthVersionLast="31" xr6:coauthVersionMax="31" xr10:uidLastSave="{00000000-0000-0000-0000-000000000000}"/>
  <bookViews>
    <workbookView xWindow="0" yWindow="0" windowWidth="28800" windowHeight="11629" xr2:uid="{C7F99C61-E494-4B9C-81CF-42B264171E83}"/>
  </bookViews>
  <sheets>
    <sheet name="PAH and BETX Calculator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D3" i="1"/>
  <c r="D4" i="1"/>
  <c r="D5" i="1"/>
  <c r="D6" i="1"/>
  <c r="D7" i="1"/>
  <c r="D8" i="1"/>
  <c r="D9" i="1"/>
  <c r="D10" i="1"/>
  <c r="D11" i="1"/>
  <c r="D2" i="1"/>
  <c r="D12" i="1" l="1"/>
</calcChain>
</file>

<file path=xl/sharedStrings.xml><?xml version="1.0" encoding="utf-8"?>
<sst xmlns="http://schemas.openxmlformats.org/spreadsheetml/2006/main" count="25" uniqueCount="25">
  <si>
    <t>PAH Compounds</t>
  </si>
  <si>
    <t>TEF – Toxicity Equivalent Factor</t>
  </si>
  <si>
    <t>Benzo(a)anthracene</t>
  </si>
  <si>
    <t>Benzo(b)fluoranthene</t>
  </si>
  <si>
    <t>Benzo(g,h,i)perylene</t>
  </si>
  <si>
    <t>Benzo(k)fluorathene</t>
  </si>
  <si>
    <t>Chrysene</t>
  </si>
  <si>
    <t>Dibenzo(a,h)anthracene</t>
  </si>
  <si>
    <t>Fluoranthene</t>
  </si>
  <si>
    <t>Indeno(1,2,3-cd)pyrene</t>
  </si>
  <si>
    <t>Phenanthrene</t>
  </si>
  <si>
    <t>Pyrene</t>
  </si>
  <si>
    <t>BETX Compounds</t>
  </si>
  <si>
    <t>Benzene</t>
  </si>
  <si>
    <t>Ethylbenzene</t>
  </si>
  <si>
    <t>Toluene</t>
  </si>
  <si>
    <t>Total Xylenes (ortho-, meta-, and para-xylene)</t>
  </si>
  <si>
    <t>Rules:</t>
  </si>
  <si>
    <t>Enter Concentration from Lab (µg/L)</t>
  </si>
  <si>
    <t xml:space="preserve">If the lab result for a parameter is less than the limit of detection (LOD), please enter a "0" for the concentration in the calculation. </t>
  </si>
  <si>
    <t>Calculated Total BETX:</t>
  </si>
  <si>
    <t>Calculated PAH:</t>
  </si>
  <si>
    <t>If the lab results for all parameters are less than the LOD, please do not enter a "0" in the Discharge Monitoring Report (DMR). Instead please enter the highest LOD of the tested parameters in the DMR</t>
  </si>
  <si>
    <t>Toxicity Equivalent (µg/L)</t>
  </si>
  <si>
    <t>Enter Parameter Concentration from Lab (µg/L)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</si>
</sst>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4725A-4E53-4FA7-8A96-CC959AFDF8E8}">
  <dimension ref="A1:D23"/>
  <sheetViews>
    <sheetView tabSelected="1" workbookViewId="0">
      <selection activeCell="C9" sqref="C9"/>
    </sheetView>
  </sheetViews>
  <sheetFormatPr defaultRowHeight="14.3" x14ac:dyDescent="0.25"/>
  <cols>
    <col min="1" max="1" width="26.375" customWidth="1"/>
    <col min="2" max="2" width="30.375" customWidth="1"/>
    <col min="3" max="3" width="34.625" customWidth="1"/>
    <col min="4" max="4" width="13.75" customWidth="1"/>
    <col min="8" max="8" width="18" bestFit="1" customWidth="1"/>
  </cols>
  <sheetData>
    <row r="1" spans="1:4" ht="42.8" x14ac:dyDescent="0.25">
      <c r="A1" s="2" t="s">
        <v>0</v>
      </c>
      <c r="B1" s="2" t="s">
        <v>1</v>
      </c>
      <c r="C1" s="2" t="s">
        <v>24</v>
      </c>
      <c r="D1" s="6" t="s">
        <v>23</v>
      </c>
    </row>
    <row r="2" spans="1:4" ht="14.95" x14ac:dyDescent="0.25">
      <c r="A2" s="3" t="s">
        <v>2</v>
      </c>
      <c r="B2" s="4">
        <v>0.1</v>
      </c>
      <c r="C2" s="7"/>
      <c r="D2" s="7">
        <f>B2*C2</f>
        <v>0</v>
      </c>
    </row>
    <row r="3" spans="1:4" ht="14.95" x14ac:dyDescent="0.25">
      <c r="A3" s="3" t="s">
        <v>3</v>
      </c>
      <c r="B3" s="4">
        <v>0.1</v>
      </c>
      <c r="C3" s="5"/>
      <c r="D3" s="7">
        <f t="shared" ref="D3:D11" si="0">B3*C3</f>
        <v>0</v>
      </c>
    </row>
    <row r="4" spans="1:4" ht="14.95" x14ac:dyDescent="0.25">
      <c r="A4" s="3" t="s">
        <v>4</v>
      </c>
      <c r="B4" s="4">
        <v>0.01</v>
      </c>
      <c r="C4" s="5"/>
      <c r="D4" s="7">
        <f t="shared" si="0"/>
        <v>0</v>
      </c>
    </row>
    <row r="5" spans="1:4" ht="14.95" x14ac:dyDescent="0.25">
      <c r="A5" s="3" t="s">
        <v>5</v>
      </c>
      <c r="B5" s="4">
        <v>0.01</v>
      </c>
      <c r="C5" s="5"/>
      <c r="D5" s="7">
        <f t="shared" si="0"/>
        <v>0</v>
      </c>
    </row>
    <row r="6" spans="1:4" ht="14.95" x14ac:dyDescent="0.25">
      <c r="A6" s="3" t="s">
        <v>6</v>
      </c>
      <c r="B6" s="4">
        <v>1E-3</v>
      </c>
      <c r="C6" s="5"/>
      <c r="D6" s="7">
        <f t="shared" si="0"/>
        <v>0</v>
      </c>
    </row>
    <row r="7" spans="1:4" ht="14.95" x14ac:dyDescent="0.25">
      <c r="A7" s="3" t="s">
        <v>7</v>
      </c>
      <c r="B7" s="4">
        <v>1</v>
      </c>
      <c r="C7" s="5"/>
      <c r="D7" s="7">
        <f t="shared" si="0"/>
        <v>0</v>
      </c>
    </row>
    <row r="8" spans="1:4" ht="14.95" x14ac:dyDescent="0.25">
      <c r="A8" s="3" t="s">
        <v>8</v>
      </c>
      <c r="B8" s="4">
        <v>1E-3</v>
      </c>
      <c r="C8" s="5"/>
      <c r="D8" s="7">
        <f t="shared" si="0"/>
        <v>0</v>
      </c>
    </row>
    <row r="9" spans="1:4" ht="14.95" x14ac:dyDescent="0.25">
      <c r="A9" s="3" t="s">
        <v>9</v>
      </c>
      <c r="B9" s="4">
        <v>0.1</v>
      </c>
      <c r="C9" s="5"/>
      <c r="D9" s="7">
        <f t="shared" si="0"/>
        <v>0</v>
      </c>
    </row>
    <row r="10" spans="1:4" ht="14.95" x14ac:dyDescent="0.25">
      <c r="A10" s="3" t="s">
        <v>10</v>
      </c>
      <c r="B10" s="4">
        <v>1E-3</v>
      </c>
      <c r="C10" s="5"/>
      <c r="D10" s="7">
        <f t="shared" si="0"/>
        <v>0</v>
      </c>
    </row>
    <row r="11" spans="1:4" ht="14.95" x14ac:dyDescent="0.25">
      <c r="A11" s="3" t="s">
        <v>11</v>
      </c>
      <c r="B11" s="4">
        <v>1E-3</v>
      </c>
      <c r="C11" s="5"/>
      <c r="D11" s="7">
        <f t="shared" si="0"/>
        <v>0</v>
      </c>
    </row>
    <row r="12" spans="1:4" ht="14.95" x14ac:dyDescent="0.25">
      <c r="A12" s="13" t="s">
        <v>21</v>
      </c>
      <c r="B12" s="14"/>
      <c r="C12" s="15"/>
      <c r="D12" s="8">
        <f>SUM(D2:D11)</f>
        <v>0</v>
      </c>
    </row>
    <row r="14" spans="1:4" ht="28.55" x14ac:dyDescent="0.25">
      <c r="A14" s="6" t="s">
        <v>12</v>
      </c>
      <c r="B14" s="11" t="s">
        <v>18</v>
      </c>
    </row>
    <row r="15" spans="1:4" ht="14.95" x14ac:dyDescent="0.25">
      <c r="A15" s="9" t="s">
        <v>13</v>
      </c>
      <c r="B15" s="5"/>
    </row>
    <row r="16" spans="1:4" ht="14.95" x14ac:dyDescent="0.25">
      <c r="A16" s="9" t="s">
        <v>14</v>
      </c>
      <c r="B16" s="5"/>
    </row>
    <row r="17" spans="1:2" ht="14.95" x14ac:dyDescent="0.25">
      <c r="A17" s="9" t="s">
        <v>15</v>
      </c>
      <c r="B17" s="5"/>
    </row>
    <row r="18" spans="1:2" ht="30.1" x14ac:dyDescent="0.25">
      <c r="A18" s="10" t="s">
        <v>16</v>
      </c>
      <c r="B18" s="5"/>
    </row>
    <row r="19" spans="1:2" ht="14.95" x14ac:dyDescent="0.25">
      <c r="A19" s="12" t="s">
        <v>20</v>
      </c>
      <c r="B19" s="7">
        <f>SUM(B15:B18)</f>
        <v>0</v>
      </c>
    </row>
    <row r="21" spans="1:2" ht="14.95" x14ac:dyDescent="0.25">
      <c r="A21" s="1" t="s">
        <v>17</v>
      </c>
    </row>
    <row r="22" spans="1:2" ht="14.95" x14ac:dyDescent="0.25">
      <c r="A22" t="s">
        <v>19</v>
      </c>
    </row>
    <row r="23" spans="1:2" ht="14.95" x14ac:dyDescent="0.25">
      <c r="A23" t="s">
        <v>22</v>
      </c>
    </row>
  </sheetData>
  <mergeCells count="1">
    <mergeCell ref="A12:C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PAH and BETX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2018-11-19T17:15:36Z</dcterms:created>
  <dcterms:modified xsi:type="dcterms:W3CDTF">2018-11-19T17:15:47Z</dcterms:modified>
</cp:coreProperties>
</file>